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<sst xmlns="http://schemas.openxmlformats.org/spreadsheetml/2006/main" count="48" uniqueCount="48">
  <si>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</si>
  <si>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ZVA010</t>
  </si>
  <si>
    <t xml:space="preserve">m²</t>
  </si>
  <si>
    <t xml:space="preserve">Reabilitação energética de fachada, com isolamento térmico e revestimento exterior de fachada ventilada de placas laminadas compactas de alta pressão (HPL). Sistema Meteon "TRESPA".</t>
  </si>
  <si>
    <r>
      <rPr>
        <sz val="8.25"/>
        <color rgb="FF000000"/>
        <rFont val="Arial"/>
        <family val="2"/>
      </rPr>
      <t xml:space="preserve">Reabilitação energética de fachada. ISOLAMENTO TÉRMICO: painel de lã mineral, segundo EN 13162, de 40 mm de espessura, revestido numa das suas faces com um véu preto, resistência térmica 1,25 m²°C/W, condutibilidade térmica 0,032 W/(m°C), colocado topo a topo, fixado mecanicamente sobre fachada existente; REVESTIMENTO EXTERIOR DE FACHADA VENTILADA: de placas laminadas compactas de alta pressão (HPL), Meteon FR "TRESPA", de 500x2000x8 mm, Uni Colours acabamento White, textura acetinada Satin; colocação em posição vertical através do sistema TS150 de fixação à vista com parafusos, com DIT nº 473, sobre subestrutura suporte de madeira. Inclusive fita adesiva para a vedação de juntas entre painéis isolantes e parafusos autoperfurantes para a fixação da subestrutura suporte. O preço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</si>
  <si>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</si>
  <si>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</si>
  <si>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</si>
  <si>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</si>
  <si>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</si>
  <si>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</si>
  <si>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mt16lva070b</t>
  </si>
  <si>
    <t xml:space="preserve">m²</t>
  </si>
  <si>
    <t xml:space="preserve">Painel de lã mineral, segundo EN 13162, de 40 mm de espessura, revestido numa das suas faces com um véu preto, resistência térmica 1,25 m²°C/W, condutibilidade térmica 0,032 W/(m°C), Euroclasse A1 de reacção ao fogo segundo NP EN 13501-1.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</si>
  <si>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</si>
  <si>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</si>
  <si>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</si>
  <si>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</si>
  <si>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</si>
  <si>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</si>
  <si>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mt12prt010aaaa1</t>
  </si>
  <si>
    <t xml:space="preserve">m²</t>
  </si>
  <si>
    <t xml:space="preserve">Placa laminada compacta de alta pressão (HPL), Meteon FR "TRESPA", de 500x2000x8 mm, Uni Colours acabamento White, textura acetinada Satin, Euroclasse B-s2, d0 de reacção ao fogo, à base de resinas termoendurecíveis que não contêm ureia-formaldeído, reforçada de forma homogénea com fibras de madeira certificada FSC ou PEFC, com superfície decorativa EBC (Electron Beam Curing), não melamínica e com propriedades anti-graffiti durante toda a sua vida útil, com resistência aos raios ultravioleta segundo EN 438-2 e Ensaio Florida não inferior a 4-5 ao comparar com a escala de cinzentos de NP EN 20105-A02; colocação em posição vertical através do sistema TS150 de fixação à vista com parafusos, sobre subestrutura suporte formada por: ripas horizontais de largura igual à espessura do isolamento e ripas verticais de 38x45 mm e 38x75 mm em junta de placa, de madeira, com o tratamento adequado, com classe de risco 2 segundo NP EN 335 e com humidade inferior a 18%; com parafusos auto-roscantes de aço inoxidável A2 ou A4 para a fixação do revestimento à subestrutura suporte e parafusos autoperfurantes para a fixação da subestrutura suporte ao pano principal; com peças especiais para o tratamento de pontos singulares.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</si>
  <si>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</si>
  <si>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</si>
  <si>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</si>
  <si>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</si>
  <si>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</si>
  <si>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</si>
  <si>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</si>
  <si>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</si>
  <si>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</si>
  <si>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</si>
  <si>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</si>
  <si>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</si>
  <si>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</si>
  <si>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</si>
  <si>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12,85€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</si>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</sst>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0.55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11.49</v>
      </c>
      <c r="J9" s="13">
        <f ca="1">ROUND(INDIRECT(ADDRESS(ROW()+(0), COLUMN()+(-3), 1))*INDIRECT(ADDRESS(ROW()+(0), COLUMN()+(-1), 1)), 2)</f>
        <v>12.06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</v>
      </c>
      <c r="H10" s="16"/>
      <c r="I10" s="17">
        <v>0.2</v>
      </c>
      <c r="J10" s="17">
        <f ca="1">ROUND(INDIRECT(ADDRESS(ROW()+(0), COLUMN()+(-3), 1))*INDIRECT(ADDRESS(ROW()+(0), COLUMN()+(-1), 1)), 2)</f>
        <v>0.8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0.44</v>
      </c>
      <c r="H11" s="16"/>
      <c r="I11" s="17">
        <v>0.3</v>
      </c>
      <c r="J11" s="17">
        <f ca="1">ROUND(INDIRECT(ADDRESS(ROW()+(0), COLUMN()+(-3), 1))*INDIRECT(ADDRESS(ROW()+(0), COLUMN()+(-1), 1)), 2)</f>
        <v>0.13</v>
      </c>
      <c r="K11" s="17"/>
    </row>
    <row r="12" spans="1:11" ht="150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107</v>
      </c>
      <c r="J12" s="17">
        <f ca="1">ROUND(INDIRECT(ADDRESS(ROW()+(0), COLUMN()+(-3), 1))*INDIRECT(ADDRESS(ROW()+(0), COLUMN()+(-1), 1)), 2)</f>
        <v>107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0.138</v>
      </c>
      <c r="H13" s="16"/>
      <c r="I13" s="17">
        <v>19.38</v>
      </c>
      <c r="J13" s="17">
        <f ca="1">ROUND(INDIRECT(ADDRESS(ROW()+(0), COLUMN()+(-3), 1))*INDIRECT(ADDRESS(ROW()+(0), COLUMN()+(-1), 1)), 2)</f>
        <v>2.67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0.138</v>
      </c>
      <c r="H14" s="16"/>
      <c r="I14" s="17">
        <v>18.4</v>
      </c>
      <c r="J14" s="17">
        <f ca="1">ROUND(INDIRECT(ADDRESS(ROW()+(0), COLUMN()+(-3), 1))*INDIRECT(ADDRESS(ROW()+(0), COLUMN()+(-1), 1)), 2)</f>
        <v>2.54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0.92</v>
      </c>
      <c r="H15" s="16"/>
      <c r="I15" s="17">
        <v>19.38</v>
      </c>
      <c r="J15" s="17">
        <f ca="1">ROUND(INDIRECT(ADDRESS(ROW()+(0), COLUMN()+(-3), 1))*INDIRECT(ADDRESS(ROW()+(0), COLUMN()+(-1), 1)), 2)</f>
        <v>17.83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0.92</v>
      </c>
      <c r="H16" s="20"/>
      <c r="I16" s="21">
        <v>18.4</v>
      </c>
      <c r="J16" s="21">
        <f ca="1">ROUND(INDIRECT(ADDRESS(ROW()+(0), COLUMN()+(-3), 1))*INDIRECT(ADDRESS(ROW()+(0), COLUMN()+(-1), 1)), 2)</f>
        <v>16.93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3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159.96</v>
      </c>
      <c r="J17" s="24">
        <f ca="1">ROUND(INDIRECT(ADDRESS(ROW()+(0), COLUMN()+(-3), 1))*INDIRECT(ADDRESS(ROW()+(0), COLUMN()+(-1), 1))/100, 2)</f>
        <v>4.8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164.76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1.07202e+006</v>
      </c>
      <c r="G22" s="31"/>
      <c r="H22" s="31">
        <v>1.07202e+006</v>
      </c>
      <c r="I22" s="31"/>
      <c r="J22" s="31"/>
      <c r="K22" s="31"/>
    </row>
    <row r="23" spans="1:11" ht="24.00" thickBot="1" customHeight="1">
      <c r="A23" s="32" t="s">
        <v>44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